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<sst xmlns="http://schemas.openxmlformats.org/spreadsheetml/2006/main" count="35" uniqueCount="18">
  <si>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</si>
  <si>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</si>
  <si>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</si>
  <si>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</si>
  <si>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</si>
  <si>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</si>
  <si>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</si>
  <si>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</si>
  <si>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Техническое обслуживание ОПУ ХВС и тепловой энергии на отопление</t>
  </si>
  <si>
    <t>Уборка лестничных клеток</t>
  </si>
  <si>
    <t>Работы по содержанию контейнерной площадки</t>
  </si>
  <si>
    <t xml:space="preserve">Очистка придомовой территории от снега погрузчиком </t>
  </si>
  <si>
    <t>Информация о выполненных работах (оказанных услугах) по содержанию и ремонту общего имущества в многоквартирном жилом доме №2 по ул. Космонавтов, выполненных непосредственно управляющей организацией и сторонними организациями в 2024 году</t>
  </si>
  <si>
    <t>Периодическая проверка вентиляционных и дымовых каналов</t>
  </si>
  <si>
    <t>Работы по очистке крыши от наледи</t>
  </si>
  <si>
    <t>Февраль</t>
  </si>
  <si>
    <t>Март</t>
  </si>
  <si>
    <t>Прочистка стояка канализации в подвале (нежилое помещение)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</si>
</sst>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200" fontId="0" fillId="0" borderId="0" xfId="0" applyNumberFormat="1" applyAlignment="1">
      <alignment/>
    </xf>
    <xf numFmtId="200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200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right" wrapText="1"/>
    </xf>
    <xf numFmtId="2" fontId="0" fillId="35" borderId="0" xfId="0" applyNumberFormat="1" applyFill="1" applyAlignment="1">
      <alignment/>
    </xf>
    <xf numFmtId="0" fontId="2" fillId="36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22">
      <selection activeCell="D22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57421875" style="9" hidden="1" customWidth="1"/>
    <col min="5" max="5" width="10.421875" style="0" hidden="1" customWidth="1"/>
    <col min="6" max="7" width="9.140625" style="0" customWidth="1"/>
  </cols>
  <sheetData>
    <row r="1" spans="1:2" ht="46.5" customHeight="1">
      <c r="A1" s="22" t="s">
        <v>12</v>
      </c>
      <c r="B1" s="23"/>
    </row>
    <row r="2" spans="1:2" ht="24" customHeight="1">
      <c r="A2" s="1" t="s">
        <v>0</v>
      </c>
      <c r="B2" s="1" t="s">
        <v>1</v>
      </c>
    </row>
    <row r="3" spans="1:4" ht="24" customHeight="1">
      <c r="A3" s="21" t="s">
        <v>2</v>
      </c>
      <c r="B3" s="21"/>
      <c r="D3" s="11">
        <v>4508.4</v>
      </c>
    </row>
    <row r="4" spans="1:4" ht="24" customHeight="1">
      <c r="A4" s="2" t="s">
        <v>7</v>
      </c>
      <c r="B4" s="4">
        <v>16906.5</v>
      </c>
      <c r="D4" s="9">
        <f aca="true" t="shared" si="0" ref="D4:D10">B4/4508.4</f>
        <v>3.7500000000000004</v>
      </c>
    </row>
    <row r="5" spans="1:4" ht="24" customHeight="1">
      <c r="A5" s="2" t="s">
        <v>3</v>
      </c>
      <c r="B5" s="4">
        <v>17808.18</v>
      </c>
      <c r="D5" s="9">
        <f t="shared" si="0"/>
        <v>3.95</v>
      </c>
    </row>
    <row r="6" spans="1:4" ht="24" customHeight="1">
      <c r="A6" s="2" t="s">
        <v>5</v>
      </c>
      <c r="B6" s="4">
        <v>3493.3</v>
      </c>
      <c r="D6" s="9">
        <f t="shared" si="0"/>
        <v>0.7748425161919973</v>
      </c>
    </row>
    <row r="7" spans="1:5" ht="24" customHeight="1">
      <c r="A7" s="2" t="s">
        <v>8</v>
      </c>
      <c r="B7" s="4">
        <v>3384.23</v>
      </c>
      <c r="D7" s="9">
        <f t="shared" si="0"/>
        <v>0.7506498979682371</v>
      </c>
      <c r="E7" s="12"/>
    </row>
    <row r="8" spans="1:5" ht="24" customHeight="1">
      <c r="A8" s="8" t="s">
        <v>6</v>
      </c>
      <c r="B8" s="4">
        <v>21640.32</v>
      </c>
      <c r="D8" s="9">
        <f t="shared" si="0"/>
        <v>4.800000000000001</v>
      </c>
      <c r="E8" s="13"/>
    </row>
    <row r="9" spans="1:5" ht="24" customHeight="1">
      <c r="A9" s="2" t="s">
        <v>9</v>
      </c>
      <c r="B9" s="3">
        <v>9602.43</v>
      </c>
      <c r="D9" s="9">
        <f t="shared" si="0"/>
        <v>2.1298975246207084</v>
      </c>
      <c r="E9" s="13"/>
    </row>
    <row r="10" spans="1:5" ht="24" customHeight="1">
      <c r="A10" s="2" t="s">
        <v>10</v>
      </c>
      <c r="B10" s="3">
        <v>2705.04</v>
      </c>
      <c r="D10" s="9">
        <f t="shared" si="0"/>
        <v>0.6000000000000001</v>
      </c>
      <c r="E10" s="13"/>
    </row>
    <row r="11" spans="1:5" ht="24" customHeight="1">
      <c r="A11" s="14" t="s">
        <v>13</v>
      </c>
      <c r="B11" s="15">
        <v>2473.5</v>
      </c>
      <c r="D11" s="12">
        <f>B11/4508.4</f>
        <v>0.5486425339366516</v>
      </c>
      <c r="E11" s="12"/>
    </row>
    <row r="12" spans="1:5" ht="24" customHeight="1">
      <c r="A12" s="3" t="s">
        <v>11</v>
      </c>
      <c r="B12" s="16">
        <v>3000</v>
      </c>
      <c r="D12" s="18">
        <f>B12/4508.4</f>
        <v>0.6654245408570668</v>
      </c>
      <c r="E12" s="18">
        <f>D12+D13</f>
        <v>2.2180818028568896</v>
      </c>
    </row>
    <row r="13" spans="1:5" ht="24" customHeight="1">
      <c r="A13" s="3" t="s">
        <v>14</v>
      </c>
      <c r="B13" s="17">
        <v>7000</v>
      </c>
      <c r="D13" s="18">
        <f>B13/4508.4</f>
        <v>1.5526572619998227</v>
      </c>
      <c r="E13" s="18">
        <f>B12+B13</f>
        <v>10000</v>
      </c>
    </row>
    <row r="14" spans="1:4" ht="24" customHeight="1">
      <c r="A14" s="7" t="s">
        <v>4</v>
      </c>
      <c r="B14" s="5">
        <f>SUM(B4:B13)</f>
        <v>88013.5</v>
      </c>
      <c r="C14" s="6"/>
      <c r="D14" s="10"/>
    </row>
    <row r="15" spans="1:4" ht="24" customHeight="1">
      <c r="A15" s="21" t="s">
        <v>15</v>
      </c>
      <c r="B15" s="21"/>
      <c r="D15" s="11"/>
    </row>
    <row r="16" spans="1:4" ht="24" customHeight="1">
      <c r="A16" s="2" t="s">
        <v>7</v>
      </c>
      <c r="B16" s="4">
        <v>16906.5</v>
      </c>
      <c r="D16" s="9">
        <f aca="true" t="shared" si="1" ref="D16:D22">B16/4508.4</f>
        <v>3.7500000000000004</v>
      </c>
    </row>
    <row r="17" spans="1:4" ht="24" customHeight="1">
      <c r="A17" s="2" t="s">
        <v>3</v>
      </c>
      <c r="B17" s="4">
        <v>17808.18</v>
      </c>
      <c r="D17" s="9">
        <f t="shared" si="1"/>
        <v>3.95</v>
      </c>
    </row>
    <row r="18" spans="1:4" ht="24" customHeight="1">
      <c r="A18" s="2" t="s">
        <v>5</v>
      </c>
      <c r="B18" s="4">
        <v>3407.39</v>
      </c>
      <c r="D18" s="9">
        <f t="shared" si="1"/>
        <v>0.7557869754236537</v>
      </c>
    </row>
    <row r="19" spans="1:5" ht="24" customHeight="1">
      <c r="A19" s="2" t="s">
        <v>8</v>
      </c>
      <c r="B19" s="4">
        <v>3384.23</v>
      </c>
      <c r="D19" s="9">
        <f t="shared" si="1"/>
        <v>0.7506498979682371</v>
      </c>
      <c r="E19" s="12"/>
    </row>
    <row r="20" spans="1:5" ht="24" customHeight="1">
      <c r="A20" s="8" t="s">
        <v>6</v>
      </c>
      <c r="B20" s="4">
        <v>21640.32</v>
      </c>
      <c r="D20" s="9">
        <f t="shared" si="1"/>
        <v>4.800000000000001</v>
      </c>
      <c r="E20" s="13"/>
    </row>
    <row r="21" spans="1:5" ht="24" customHeight="1">
      <c r="A21" s="2" t="s">
        <v>9</v>
      </c>
      <c r="B21" s="3">
        <v>9602.43</v>
      </c>
      <c r="D21" s="9">
        <f t="shared" si="1"/>
        <v>2.1298975246207084</v>
      </c>
      <c r="E21" s="13"/>
    </row>
    <row r="22" spans="1:5" ht="24" customHeight="1">
      <c r="A22" s="2" t="s">
        <v>10</v>
      </c>
      <c r="B22" s="3">
        <v>2705.04</v>
      </c>
      <c r="D22" s="9">
        <f t="shared" si="1"/>
        <v>0.6000000000000001</v>
      </c>
      <c r="E22" s="13"/>
    </row>
    <row r="23" spans="1:5" ht="24" customHeight="1">
      <c r="A23" s="3" t="s">
        <v>11</v>
      </c>
      <c r="B23" s="17">
        <v>6000</v>
      </c>
      <c r="D23" s="12">
        <f>B23/4508.4</f>
        <v>1.3308490817141336</v>
      </c>
      <c r="E23" s="12"/>
    </row>
    <row r="24" spans="1:4" ht="24" customHeight="1">
      <c r="A24" s="7" t="s">
        <v>4</v>
      </c>
      <c r="B24" s="5">
        <f>SUM(B16:B23)</f>
        <v>81454.09</v>
      </c>
      <c r="C24" s="6"/>
      <c r="D24" s="10"/>
    </row>
    <row r="25" spans="1:4" ht="24" customHeight="1">
      <c r="A25" s="21" t="s">
        <v>16</v>
      </c>
      <c r="B25" s="21"/>
      <c r="D25" s="20">
        <v>4508.5</v>
      </c>
    </row>
    <row r="26" spans="1:4" ht="24" customHeight="1">
      <c r="A26" s="2" t="s">
        <v>7</v>
      </c>
      <c r="B26" s="4">
        <v>10144.13</v>
      </c>
      <c r="D26" s="9">
        <f>B26/4508.5</f>
        <v>2.2500011090163023</v>
      </c>
    </row>
    <row r="27" spans="1:4" ht="24" customHeight="1">
      <c r="A27" s="2" t="s">
        <v>3</v>
      </c>
      <c r="B27" s="4">
        <v>17808.58</v>
      </c>
      <c r="D27" s="9">
        <f aca="true" t="shared" si="2" ref="D27:D33">B27/4508.5</f>
        <v>3.950001109016303</v>
      </c>
    </row>
    <row r="28" spans="1:4" ht="24" customHeight="1">
      <c r="A28" s="2" t="s">
        <v>5</v>
      </c>
      <c r="B28" s="4">
        <v>3293.94</v>
      </c>
      <c r="D28" s="9">
        <f t="shared" si="2"/>
        <v>0.7306066319174892</v>
      </c>
    </row>
    <row r="29" spans="1:5" ht="24" customHeight="1">
      <c r="A29" s="2" t="s">
        <v>8</v>
      </c>
      <c r="B29" s="4">
        <v>3384.23</v>
      </c>
      <c r="D29" s="9">
        <f t="shared" si="2"/>
        <v>0.7506332483087501</v>
      </c>
      <c r="E29" s="12"/>
    </row>
    <row r="30" spans="1:5" ht="24" customHeight="1">
      <c r="A30" s="8" t="s">
        <v>6</v>
      </c>
      <c r="B30" s="4">
        <v>21640.8</v>
      </c>
      <c r="D30" s="9">
        <f t="shared" si="2"/>
        <v>4.8</v>
      </c>
      <c r="E30" s="13"/>
    </row>
    <row r="31" spans="1:5" ht="24" customHeight="1">
      <c r="A31" s="2" t="s">
        <v>9</v>
      </c>
      <c r="B31" s="3">
        <v>9828.31</v>
      </c>
      <c r="D31" s="9">
        <f t="shared" si="2"/>
        <v>2.179951203282688</v>
      </c>
      <c r="E31" s="13"/>
    </row>
    <row r="32" spans="1:5" ht="24" customHeight="1">
      <c r="A32" s="2" t="s">
        <v>10</v>
      </c>
      <c r="B32" s="3">
        <v>2705.1</v>
      </c>
      <c r="D32" s="9">
        <f t="shared" si="2"/>
        <v>0.6</v>
      </c>
      <c r="E32" s="13"/>
    </row>
    <row r="33" spans="1:5" ht="24" customHeight="1">
      <c r="A33" s="14" t="s">
        <v>17</v>
      </c>
      <c r="B33" s="19">
        <v>1037</v>
      </c>
      <c r="D33" s="9">
        <f t="shared" si="2"/>
        <v>0.23000998114672286</v>
      </c>
      <c r="E33" s="12"/>
    </row>
    <row r="34" spans="1:4" ht="24" customHeight="1">
      <c r="A34" s="7" t="s">
        <v>4</v>
      </c>
      <c r="B34" s="5">
        <f>SUM(B26:B33)</f>
        <v>69842.09</v>
      </c>
      <c r="C34" s="6"/>
      <c r="D34" s="10"/>
    </row>
  </sheetData>
  <sheetProtection/>
  <mergeCells count="4">
    <mergeCell ref="A3:B3"/>
    <mergeCell ref="A1:B1"/>
    <mergeCell ref="A15:B15"/>
    <mergeCell ref="A25:B25"/>
  </mergeCells>
  <printOptions/>
  <pageMargins left="0.5905511811023623" right="0.15748031496062992" top="0.2755905511811024" bottom="0.3149606299212598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2019-10-22T07:35:15Z</cp:lastPrinted>
  <dcterms:created xsi:type="dcterms:W3CDTF">1996-10-08T23:32:33Z</dcterms:created>
  <dcterms:modified xsi:type="dcterms:W3CDTF">2024-04-19T05:43:45Z</dcterms:modified>
  <cp:category/>
  <cp:version/>
  <cp:contentType/>
  <cp:contentStatus/>
</cp:coreProperties>
</file>